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<sst xmlns="http://schemas.openxmlformats.org/spreadsheetml/2006/main" count="131" uniqueCount="79">
  <si>
    <t>工事費内訳書</t>
  </si>
  <si>
    <t>住　　　　所</t>
  </si>
  <si>
    <t>商号又は名称</t>
  </si>
  <si>
    <t>代 表 者 名</t>
  </si>
  <si>
    <t>工 事 名</t>
  </si>
  <si>
    <t>Ｒ２波土　浅川港海岸（浅川地区）　海・浅川　自動閉鎖陸閘工事（２）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</si>
  <si>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</si>
  <si>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</si>
  <si>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</si>
  <si>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</si>
  <si>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</si>
  <si>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</si>
  <si>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</si>
  <si>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</si>
  <si>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河川用水門設備製作</t>
  </si>
  <si>
    <t>水門設備</t>
  </si>
  <si>
    <t>扉体</t>
  </si>
  <si>
    <t>門</t>
  </si>
  <si>
    <t>水密関係</t>
  </si>
  <si>
    <t xml:space="preserve">戸当り金物　</t>
  </si>
  <si>
    <t>底部支承</t>
  </si>
  <si>
    <t>電気設備</t>
  </si>
  <si>
    <t>間接労務費</t>
  </si>
  <si>
    <t>純製作費</t>
  </si>
  <si>
    <t>工場管理費</t>
  </si>
  <si>
    <t>製作原価</t>
  </si>
  <si>
    <t>据付工</t>
  </si>
  <si>
    <t>河川用水門輸送工</t>
  </si>
  <si>
    <t>輸送工</t>
  </si>
  <si>
    <t xml:space="preserve">輸送　</t>
  </si>
  <si>
    <t>河川用水門設備据付</t>
  </si>
  <si>
    <t>作業土工</t>
  </si>
  <si>
    <t>床掘り</t>
  </si>
  <si>
    <t>m3</t>
  </si>
  <si>
    <t>埋戻し</t>
  </si>
  <si>
    <t>基面整正</t>
  </si>
  <si>
    <t>m2</t>
  </si>
  <si>
    <t>土砂等運搬</t>
  </si>
  <si>
    <t>ｺﾝｸﾘｰﾄ工
　（胸壁）</t>
  </si>
  <si>
    <t>ｺﾝｸﾘｰﾄ</t>
  </si>
  <si>
    <t>型枠</t>
  </si>
  <si>
    <t>基礎栗石</t>
  </si>
  <si>
    <t xml:space="preserve">足場　</t>
  </si>
  <si>
    <t>鉄筋</t>
  </si>
  <si>
    <t>t</t>
  </si>
  <si>
    <t>目地板</t>
  </si>
  <si>
    <t>止水板</t>
  </si>
  <si>
    <t>m</t>
  </si>
  <si>
    <t xml:space="preserve">ｽﾘｯﾌﾟﾊﾞｰ　</t>
  </si>
  <si>
    <t>本</t>
  </si>
  <si>
    <t>舗装工</t>
  </si>
  <si>
    <t>下層路盤(車道･路肩部)</t>
  </si>
  <si>
    <t>基礎砕石
　（水叩き復旧）</t>
  </si>
  <si>
    <t>撤去工</t>
  </si>
  <si>
    <t>殻運搬</t>
  </si>
  <si>
    <t>殻処分</t>
  </si>
  <si>
    <t>舗装版切断</t>
  </si>
  <si>
    <t xml:space="preserve">汚泥処分　</t>
  </si>
  <si>
    <t>舗装版破砕</t>
  </si>
  <si>
    <t>ｺﾝｸﾘｰﾄ取壊し運搬処理</t>
  </si>
  <si>
    <t>仮設工</t>
  </si>
  <si>
    <t>工事用道路工</t>
  </si>
  <si>
    <t xml:space="preserve">大型土のう　</t>
  </si>
  <si>
    <t>袋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</si>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</sst>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/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G11+G18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/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G23+G26+G53</f>
      </c>
      <c r="I22" s="17" t="n">
        <v>13.0</v>
      </c>
      <c r="J22" s="18" t="n">
        <v>1.0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30</v>
      </c>
      <c r="C26" s="11"/>
      <c r="D26" s="11"/>
      <c r="E26" s="12" t="s">
        <v>13</v>
      </c>
      <c r="F26" s="13" t="n">
        <v>1.0</v>
      </c>
      <c r="G26" s="15">
        <f>G27+G32+G42+G45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G28+G29+G30+G31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33</v>
      </c>
      <c r="F28" s="13" t="n">
        <v>210.0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33</v>
      </c>
      <c r="F29" s="13" t="n">
        <v>110.0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50.0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33</v>
      </c>
      <c r="F31" s="13" t="n">
        <v>30.0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G33+G34+G35+G36+G37+G38+G39+G40+G41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33</v>
      </c>
      <c r="F33" s="13" t="n">
        <v>182.0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36</v>
      </c>
      <c r="F34" s="13" t="n">
        <v>100.0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36</v>
      </c>
      <c r="F35" s="13" t="n">
        <v>45.0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36</v>
      </c>
      <c r="F36" s="13" t="n">
        <v>40.0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43</v>
      </c>
      <c r="E37" s="12" t="s">
        <v>44</v>
      </c>
      <c r="F37" s="14" t="n">
        <v>0.5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43</v>
      </c>
      <c r="E38" s="12" t="s">
        <v>44</v>
      </c>
      <c r="F38" s="14" t="n">
        <v>0.27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45</v>
      </c>
      <c r="E39" s="12" t="s">
        <v>36</v>
      </c>
      <c r="F39" s="13" t="n">
        <v>16.0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46</v>
      </c>
      <c r="E40" s="12" t="s">
        <v>47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50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51</v>
      </c>
      <c r="E43" s="12" t="s">
        <v>36</v>
      </c>
      <c r="F43" s="13" t="n">
        <v>76.0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52</v>
      </c>
      <c r="E44" s="12" t="s">
        <v>36</v>
      </c>
      <c r="F44" s="13" t="n">
        <v>95.0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53</v>
      </c>
      <c r="D45" s="11"/>
      <c r="E45" s="12" t="s">
        <v>13</v>
      </c>
      <c r="F45" s="13" t="n">
        <v>1.0</v>
      </c>
      <c r="G45" s="15">
        <f>G46+G47+G48+G49+G50+G51+G52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54</v>
      </c>
      <c r="E46" s="12" t="s">
        <v>33</v>
      </c>
      <c r="F46" s="13" t="n">
        <v>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55</v>
      </c>
      <c r="E47" s="12" t="s">
        <v>33</v>
      </c>
      <c r="F47" s="13" t="n">
        <v>2.0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56</v>
      </c>
      <c r="E48" s="12" t="s">
        <v>47</v>
      </c>
      <c r="F48" s="13" t="n">
        <v>15.0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56</v>
      </c>
      <c r="E49" s="12" t="s">
        <v>47</v>
      </c>
      <c r="F49" s="13" t="n">
        <v>14.0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57</v>
      </c>
      <c r="E50" s="12" t="s">
        <v>33</v>
      </c>
      <c r="F50" s="14" t="n">
        <v>0.2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58</v>
      </c>
      <c r="E51" s="12" t="s">
        <v>36</v>
      </c>
      <c r="F51" s="13" t="n">
        <v>40.0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59</v>
      </c>
      <c r="E52" s="12" t="s">
        <v>33</v>
      </c>
      <c r="F52" s="13" t="n">
        <v>34.0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60</v>
      </c>
      <c r="C53" s="11"/>
      <c r="D53" s="11"/>
      <c r="E53" s="12" t="s">
        <v>13</v>
      </c>
      <c r="F53" s="13" t="n">
        <v>1.0</v>
      </c>
      <c r="G53" s="15">
        <f>G54+G56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61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62</v>
      </c>
      <c r="E55" s="12" t="s">
        <v>63</v>
      </c>
      <c r="F55" s="13" t="n">
        <v>69.0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64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65</v>
      </c>
      <c r="E57" s="12" t="s">
        <v>66</v>
      </c>
      <c r="F57" s="13" t="n">
        <v>5.0</v>
      </c>
      <c r="G57" s="16"/>
      <c r="I57" s="17" t="n">
        <v>48.0</v>
      </c>
      <c r="J57" s="18" t="n">
        <v>4.0</v>
      </c>
    </row>
    <row r="58" ht="42.0" customHeight="true">
      <c r="A58" s="10" t="s">
        <v>67</v>
      </c>
      <c r="B58" s="11"/>
      <c r="C58" s="11"/>
      <c r="D58" s="11"/>
      <c r="E58" s="12" t="s">
        <v>13</v>
      </c>
      <c r="F58" s="13" t="n">
        <v>1.0</v>
      </c>
      <c r="G58" s="15">
        <f>G23+G26+G53</f>
      </c>
      <c r="I58" s="17" t="n">
        <v>49.0</v>
      </c>
      <c r="J58" s="18" t="n">
        <v>20.0</v>
      </c>
    </row>
    <row r="59" ht="42.0" customHeight="true">
      <c r="A59" s="10" t="s">
        <v>68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200.0</v>
      </c>
    </row>
    <row r="60" ht="42.0" customHeight="true">
      <c r="A60" s="10"/>
      <c r="B60" s="11" t="s">
        <v>69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70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/>
      <c r="B62" s="11" t="s">
        <v>71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72</v>
      </c>
      <c r="B63" s="11"/>
      <c r="C63" s="11"/>
      <c r="D63" s="11"/>
      <c r="E63" s="12" t="s">
        <v>13</v>
      </c>
      <c r="F63" s="13" t="n">
        <v>1.0</v>
      </c>
      <c r="G63" s="15">
        <f>G61+G62</f>
      </c>
      <c r="I63" s="17" t="n">
        <v>54.0</v>
      </c>
      <c r="J63" s="18"/>
    </row>
    <row r="64" ht="42.0" customHeight="true">
      <c r="A64" s="10" t="s">
        <v>73</v>
      </c>
      <c r="B64" s="11"/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74</v>
      </c>
      <c r="B65" s="11"/>
      <c r="C65" s="11"/>
      <c r="D65" s="11"/>
      <c r="E65" s="12" t="s">
        <v>13</v>
      </c>
      <c r="F65" s="13" t="n">
        <v>1.0</v>
      </c>
      <c r="G65" s="15">
        <f>G21+G63+G64</f>
      </c>
      <c r="I65" s="17" t="n">
        <v>56.0</v>
      </c>
      <c r="J65" s="18"/>
    </row>
    <row r="66" ht="42.0" customHeight="true">
      <c r="A66" s="10"/>
      <c r="B66" s="11" t="s">
        <v>75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220.0</v>
      </c>
    </row>
    <row r="67" ht="42.0" customHeight="true">
      <c r="A67" s="10" t="s">
        <v>76</v>
      </c>
      <c r="B67" s="11"/>
      <c r="C67" s="11"/>
      <c r="D67" s="11"/>
      <c r="E67" s="12" t="s">
        <v>13</v>
      </c>
      <c r="F67" s="13" t="n">
        <v>1.0</v>
      </c>
      <c r="G67" s="15">
        <f>G65+G66</f>
      </c>
      <c r="I67" s="17" t="n">
        <v>58.0</v>
      </c>
      <c r="J67" s="18" t="n">
        <v>30.0</v>
      </c>
    </row>
    <row r="68" ht="42.0" customHeight="true">
      <c r="A68" s="19" t="s">
        <v>77</v>
      </c>
      <c r="B68" s="20"/>
      <c r="C68" s="20"/>
      <c r="D68" s="20"/>
      <c r="E68" s="21" t="s">
        <v>78</v>
      </c>
      <c r="F68" s="22" t="s">
        <v>78</v>
      </c>
      <c r="G68" s="24">
        <f>G67</f>
      </c>
      <c r="I68" s="26" t="n">
        <v>59.0</v>
      </c>
      <c r="J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A18:D18"/>
    <mergeCell ref="A19:D19"/>
    <mergeCell ref="B20:D20"/>
    <mergeCell ref="A21:D21"/>
    <mergeCell ref="A22:D22"/>
    <mergeCell ref="B23:D23"/>
    <mergeCell ref="C24:D24"/>
    <mergeCell ref="D25"/>
    <mergeCell ref="B26:D26"/>
    <mergeCell ref="C27:D27"/>
    <mergeCell ref="D28"/>
    <mergeCell ref="D29"/>
    <mergeCell ref="D30"/>
    <mergeCell ref="D31"/>
    <mergeCell ref="C32:D32"/>
    <mergeCell ref="D33"/>
    <mergeCell ref="D34"/>
    <mergeCell ref="D35"/>
    <mergeCell ref="D36"/>
    <mergeCell ref="D37"/>
    <mergeCell ref="D38"/>
    <mergeCell ref="D39"/>
    <mergeCell ref="D40"/>
    <mergeCell ref="D41"/>
    <mergeCell ref="C42:D42"/>
    <mergeCell ref="D43"/>
    <mergeCell ref="D44"/>
    <mergeCell ref="C45:D45"/>
    <mergeCell ref="D46"/>
    <mergeCell ref="D47"/>
    <mergeCell ref="D48"/>
    <mergeCell ref="D49"/>
    <mergeCell ref="D50"/>
    <mergeCell ref="D51"/>
    <mergeCell ref="D52"/>
    <mergeCell ref="B53:D53"/>
    <mergeCell ref="C54:D54"/>
    <mergeCell ref="D55"/>
    <mergeCell ref="C56:D56"/>
    <mergeCell ref="D57"/>
    <mergeCell ref="A58:D58"/>
    <mergeCell ref="A59:D59"/>
    <mergeCell ref="B60:D60"/>
    <mergeCell ref="A61:D61"/>
    <mergeCell ref="B62:D62"/>
    <mergeCell ref="A63:D63"/>
    <mergeCell ref="A64:D64"/>
    <mergeCell ref="A65:D65"/>
    <mergeCell ref="B66:D66"/>
    <mergeCell ref="A67:D67"/>
    <mergeCell ref="A68:D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2020-05-21T05:21:54Z</dcterms:created>
  <dc:creator>Apache POI</dc:creator>
</cp:coreProperties>
</file>